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125" windowHeight="7980" activeTab="1"/>
  </bookViews>
  <sheets>
    <sheet name="Rekapitulace" sheetId="1" r:id="rId1"/>
    <sheet name="Rozpočet" sheetId="2" r:id="rId2"/>
  </sheets>
  <definedNames>
    <definedName name="_xlnm.Print_Titles" localSheetId="0">'Rekapitulace'!$1:$2</definedName>
    <definedName name="_xlnm.Print_Titles" localSheetId="1">'Rozpočet'!$2:$3</definedName>
    <definedName name="_xlnm.Print_Area" localSheetId="0">'Rekapitulace'!$A$1:$F$9</definedName>
    <definedName name="_xlnm.Print_Area" localSheetId="1">'Rozpočet'!$A$1:$F$12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<sst xmlns="http://schemas.openxmlformats.org/spreadsheetml/2006/main" count="26" uniqueCount="24">
  <si>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Měr. </t>
  </si>
  <si>
    <t xml:space="preserve">Množství </t>
  </si>
  <si>
    <t>položky</t>
  </si>
  <si>
    <t>jedn.</t>
  </si>
  <si>
    <t>REKAPITULACE</t>
  </si>
  <si>
    <t>Celkem [Kč]</t>
  </si>
  <si>
    <t>Celkem</t>
  </si>
  <si>
    <t>číslo</t>
  </si>
  <si>
    <t>cena/mj</t>
  </si>
  <si>
    <t>1</t>
  </si>
  <si>
    <t>2</t>
  </si>
  <si>
    <t>ks</t>
  </si>
  <si>
    <t>2.32.4 HROMOSVOD A UZEMĚNÍ</t>
  </si>
  <si>
    <t>HROMOSVOD A UZEMNĚNÍ</t>
  </si>
  <si>
    <t>Hromosvod a uzemnění CELKEM Kč:</t>
  </si>
  <si>
    <t>CELKEM</t>
  </si>
  <si>
    <t xml:space="preserve">Pozn: Uvedené údaje a  popis v technické zprávě charakterizují základní parametry prvků a konstrukcí v dané podrobnosti projektu. Dodavatel zohlední konkrétní, jím nabízené tech.řešení ve zvoleném systému ve své nabídce. V nabídce budou zahrnuty veškeré výkony nezbytné pro úplné a bezvadné provedení  předmětu dodávky při splnění uvedeného referenčního standardu a parametrů. Dodavatel ve své nabídce zohlední nabízené konkrétní technické řešení (vazba na hrubou stavbu, předpokládané prořezy vzhledem k deklarovaným rozměrům a formátům apod.) a provede související vlastní vyčíslení. O dodavateli se tedy předpokládá, že prověřil soulad uvedené specifikace s projektem a je si vědom, že pro ocenění postačuje, aby položka byla uvedena v jakékoli části DPS. Dále se předpokládá, že zjištěné rozdíly byly ve specifikaci a nabídce jím doplněny, resp. zohledněny. </t>
  </si>
  <si>
    <t>Výpis materiálu</t>
  </si>
  <si>
    <t>Dodávky - rozváděč, měniče, panely</t>
  </si>
  <si>
    <t>3</t>
  </si>
  <si>
    <t xml:space="preserve">Bazén Radotín,
Praha 16 - Radotín, Loučanská ul.
Rozváděče RS3, RS4, D
</t>
  </si>
  <si>
    <r>
      <t>D</t>
    </r>
    <r>
      <rPr>
        <sz val="10"/>
        <rFont val="Arial CE"/>
        <family val="2"/>
      </rPr>
      <t xml:space="preserve"> - ovládací panel osvětlení bazénové haly, rozvodnice zapuštěná nebo na povrch IP30 nebo IP20, bez dveří, spínač se signálkou max. 12 ks, svotrkovnice, cca 24 moduly</t>
    </r>
  </si>
  <si>
    <r>
      <t>RS3</t>
    </r>
    <r>
      <rPr>
        <sz val="10"/>
        <rFont val="Arial CE"/>
        <family val="2"/>
      </rPr>
      <t xml:space="preserve"> - rozváděč , nástěnná oceloplechová rozvodnice š=800mm, v=1500mm, hl=200mm, práškový vypalovaný lak, IP44/IP20, 1ks přepěťová ochrana B+C 4P, jmenovitý proud 63A, zkrat Iks=10kA, přípojnice N, PE, hlavní vypínač 63A, 4x chránič 4P 63A, G(10ms), 10x jistič B,C 16-25A/3, 16x jistič B,C 16-25A /3, 14x jistič B,C 10-20A/1, 16 x stykač nebo imp. relé 4P, 16-40A, 4x motorový spoštěč do 20A/4P, svorkovnice</t>
    </r>
  </si>
  <si>
    <r>
      <t>RS4 -</t>
    </r>
    <r>
      <rPr>
        <sz val="10"/>
        <rFont val="Arial CE"/>
        <family val="2"/>
      </rPr>
      <t xml:space="preserve"> rozváděč, zásuvková skříň, cca 48 modulů, plast, IP44/IP20, 32A, přípojnice N,PE, hlavní vypínač 32A/3, 1 ks proudový chránič 4P, 63A/30mA, G(10ms),1x  jistič C25A/3, 1x jistič C16/3, 6x jistič B,C 16/1, chránič jistič 2P B,C 16A/30mA, vestavná zásuvka 3NPE 32A/3, vestavná zásuvka 3NPE 16A/3, zásuvka 1NPE 16A/1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</si>
</sst>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000"/>
    <numFmt numFmtId="166" formatCode="0.000"/>
    <numFmt numFmtId="167" formatCode="0.0"/>
    <numFmt numFmtId="168" formatCode="#,##0.00\ &quot;Kč&quot;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32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168" fontId="3" fillId="32" borderId="18" xfId="0" applyNumberFormat="1" applyFont="1" applyFill="1" applyBorder="1" applyAlignment="1">
      <alignment horizontal="center" vertical="center"/>
    </xf>
    <xf numFmtId="168" fontId="3" fillId="32" borderId="19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168" fontId="0" fillId="0" borderId="20" xfId="0" applyNumberFormat="1" applyFont="1" applyFill="1" applyBorder="1" applyAlignment="1">
      <alignment vertical="center"/>
    </xf>
    <xf numFmtId="0" fontId="0" fillId="32" borderId="21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6" xfId="0" applyFont="1" applyFill="1" applyBorder="1" applyAlignment="1">
      <alignment horizontal="justify" vertical="top"/>
    </xf>
    <xf numFmtId="0" fontId="3" fillId="32" borderId="2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4" fontId="0" fillId="32" borderId="2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4" borderId="21" xfId="46" applyFont="1" applyFill="1" applyBorder="1" applyAlignment="1">
      <alignment horizontal="left" vertical="center" wrapText="1"/>
      <protection/>
    </xf>
    <xf numFmtId="0" fontId="0" fillId="34" borderId="16" xfId="46" applyFont="1" applyFill="1" applyBorder="1" applyAlignment="1">
      <alignment horizontal="left" vertical="center" wrapText="1"/>
      <protection/>
    </xf>
    <xf numFmtId="0" fontId="3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.14-Interierové proskl stěn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W19"/>
  <sheetViews>
    <sheetView zoomScalePageLayoutView="0" workbookViewId="0" topLeftCell="A9">
      <selection activeCell="B14" sqref="B14"/>
    </sheetView>
  </sheetViews>
  <sheetFormatPr defaultColWidth="9.00390625" defaultRowHeight="12.75"/>
  <cols>
    <col min="1" max="1" width="9.125" style="3" customWidth="1"/>
    <col min="2" max="2" width="75.00390625" style="3" customWidth="1"/>
    <col min="3" max="5" width="9.125" style="3" customWidth="1"/>
    <col min="6" max="6" width="10.75390625" style="3" customWidth="1"/>
    <col min="7" max="16384" width="9.125" style="3" customWidth="1"/>
  </cols>
  <sheetData>
    <row r="1" spans="1:23" ht="16.5">
      <c r="A1" s="41" t="s">
        <v>4</v>
      </c>
      <c r="B1" s="42"/>
      <c r="C1" s="42"/>
      <c r="D1" s="42"/>
      <c r="E1" s="42"/>
      <c r="F1" s="4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thickBot="1">
      <c r="A2" s="28"/>
      <c r="B2" s="29"/>
      <c r="C2" s="29"/>
      <c r="D2" s="29"/>
      <c r="E2" s="29"/>
      <c r="F2" s="30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31" t="s">
        <v>12</v>
      </c>
      <c r="B3" s="32"/>
      <c r="C3" s="32"/>
      <c r="D3" s="32"/>
      <c r="E3" s="32"/>
      <c r="F3" s="3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33"/>
      <c r="B4" s="32"/>
      <c r="C4" s="32"/>
      <c r="D4" s="32"/>
      <c r="E4" s="32"/>
      <c r="F4" s="3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34"/>
      <c r="B5" s="35" t="s">
        <v>13</v>
      </c>
      <c r="C5" s="35"/>
      <c r="D5" s="35"/>
      <c r="E5" s="35"/>
      <c r="F5" s="36">
        <f>SUM(Rozpočet!F12)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33"/>
      <c r="B6" s="32"/>
      <c r="C6" s="32"/>
      <c r="D6" s="32"/>
      <c r="E6" s="32"/>
      <c r="F6" s="3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31" t="s">
        <v>14</v>
      </c>
      <c r="B7" s="32"/>
      <c r="C7" s="32"/>
      <c r="D7" s="32"/>
      <c r="E7" s="32"/>
      <c r="F7" s="1">
        <f>SUM(F5:F6)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33"/>
      <c r="B8" s="32"/>
      <c r="C8" s="32"/>
      <c r="D8" s="32"/>
      <c r="E8" s="32"/>
      <c r="F8" s="3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38" customFormat="1" ht="126" customHeight="1" thickBot="1">
      <c r="A9" s="43" t="s">
        <v>16</v>
      </c>
      <c r="B9" s="44"/>
      <c r="C9" s="44"/>
      <c r="D9" s="44"/>
      <c r="E9" s="44"/>
      <c r="F9" s="44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</sheetData>
  <sheetProtection/>
  <mergeCells count="2">
    <mergeCell ref="A1:F1"/>
    <mergeCell ref="A9:F9"/>
  </mergeCells>
  <printOptions gridLines="1" horizontalCentered="1" verticalCentered="1"/>
  <pageMargins left="0.7874015748031497" right="0.7874015748031497" top="1.3779527559055118" bottom="0.984251968503937" header="0.5118110236220472" footer="0.5118110236220472"/>
  <pageSetup firstPageNumber="1" useFirstPageNumber="1" horizontalDpi="600" verticalDpi="600" orientation="landscape" paperSize="9" r:id="rId1"/>
  <headerFooter alignWithMargins="0">
    <oddFooter>&amp;L2.32.4 / HROMOSVOD A UZEMNĚNÍ&amp;CBB CENTRUM - OBJEKT DELTA 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V32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5.375" style="5" customWidth="1"/>
    <col min="2" max="2" width="73.25390625" style="5" customWidth="1"/>
    <col min="3" max="3" width="6.125" style="5" customWidth="1"/>
    <col min="4" max="5" width="10.625" style="5" customWidth="1"/>
    <col min="6" max="6" width="13.875" style="22" customWidth="1"/>
    <col min="7" max="12" width="0" style="5" hidden="1" customWidth="1"/>
    <col min="13" max="16384" width="9.125" style="5" customWidth="1"/>
  </cols>
  <sheetData>
    <row r="1" spans="1:22" ht="13.5" thickBot="1">
      <c r="A1" s="45" t="s">
        <v>17</v>
      </c>
      <c r="B1" s="46"/>
      <c r="C1" s="46"/>
      <c r="D1" s="46"/>
      <c r="E1" s="46"/>
      <c r="F1" s="4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 t="s">
        <v>7</v>
      </c>
      <c r="B2" s="7"/>
      <c r="C2" s="7" t="s">
        <v>0</v>
      </c>
      <c r="D2" s="8" t="s">
        <v>1</v>
      </c>
      <c r="E2" s="9"/>
      <c r="F2" s="1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3.5" thickBot="1">
      <c r="A3" s="10"/>
      <c r="B3" s="11"/>
      <c r="C3" s="11" t="s">
        <v>3</v>
      </c>
      <c r="D3" s="12" t="s">
        <v>2</v>
      </c>
      <c r="E3" s="13" t="s">
        <v>8</v>
      </c>
      <c r="F3" s="19" t="s">
        <v>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60" customHeight="1">
      <c r="A4" s="47" t="s">
        <v>20</v>
      </c>
      <c r="B4" s="48"/>
      <c r="C4" s="48"/>
      <c r="D4" s="48"/>
      <c r="E4" s="48"/>
      <c r="F4" s="4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6" s="14" customFormat="1" ht="12.75">
      <c r="B5" s="49" t="s">
        <v>18</v>
      </c>
      <c r="C5" s="49"/>
      <c r="D5" s="49"/>
      <c r="E5" s="49"/>
      <c r="F5" s="49"/>
    </row>
    <row r="6" spans="1:6" s="14" customFormat="1" ht="38.25">
      <c r="A6" s="15" t="s">
        <v>9</v>
      </c>
      <c r="B6" s="39" t="s">
        <v>21</v>
      </c>
      <c r="C6" s="14" t="s">
        <v>11</v>
      </c>
      <c r="D6" s="17">
        <v>1</v>
      </c>
      <c r="E6" s="17">
        <v>0</v>
      </c>
      <c r="F6" s="20">
        <f>D6*E6</f>
        <v>0</v>
      </c>
    </row>
    <row r="7" spans="1:6" s="14" customFormat="1" ht="76.5">
      <c r="A7" s="15" t="s">
        <v>10</v>
      </c>
      <c r="B7" s="39" t="s">
        <v>22</v>
      </c>
      <c r="C7" s="14" t="s">
        <v>11</v>
      </c>
      <c r="D7" s="17">
        <v>1</v>
      </c>
      <c r="E7" s="17">
        <v>0</v>
      </c>
      <c r="F7" s="20">
        <f>D7*E7</f>
        <v>0</v>
      </c>
    </row>
    <row r="8" spans="1:6" s="14" customFormat="1" ht="51">
      <c r="A8" s="15" t="s">
        <v>19</v>
      </c>
      <c r="B8" s="39" t="s">
        <v>23</v>
      </c>
      <c r="C8" s="14" t="s">
        <v>11</v>
      </c>
      <c r="D8" s="17">
        <v>1</v>
      </c>
      <c r="E8" s="17">
        <v>0</v>
      </c>
      <c r="F8" s="20">
        <f>D8*E8</f>
        <v>0</v>
      </c>
    </row>
    <row r="9" spans="1:6" s="14" customFormat="1" ht="12.75">
      <c r="A9" s="15"/>
      <c r="B9" s="40"/>
      <c r="D9" s="17"/>
      <c r="E9" s="17"/>
      <c r="F9" s="20"/>
    </row>
    <row r="10" spans="1:6" s="14" customFormat="1" ht="12.75">
      <c r="A10" s="15"/>
      <c r="B10" s="16"/>
      <c r="D10" s="17"/>
      <c r="E10" s="17"/>
      <c r="F10" s="20"/>
    </row>
    <row r="11" spans="1:6" s="14" customFormat="1" ht="12.75">
      <c r="A11" s="15"/>
      <c r="B11" s="24"/>
      <c r="C11" s="25"/>
      <c r="D11" s="26"/>
      <c r="E11" s="26"/>
      <c r="F11" s="27"/>
    </row>
    <row r="12" spans="1:6" s="14" customFormat="1" ht="12.75">
      <c r="A12" s="15"/>
      <c r="B12" s="23" t="s">
        <v>15</v>
      </c>
      <c r="E12" s="17"/>
      <c r="F12" s="21">
        <f>SUM(F7:F11)</f>
        <v>0</v>
      </c>
    </row>
    <row r="13" spans="1:6" s="14" customFormat="1" ht="12.75">
      <c r="A13" s="15"/>
      <c r="F13" s="20"/>
    </row>
    <row r="14" spans="1:6" s="14" customFormat="1" ht="12.75">
      <c r="A14" s="15"/>
      <c r="F14" s="20"/>
    </row>
    <row r="15" spans="1:6" s="14" customFormat="1" ht="12.75">
      <c r="A15" s="15"/>
      <c r="F15" s="20"/>
    </row>
    <row r="16" spans="1:6" s="14" customFormat="1" ht="12.75">
      <c r="A16" s="15"/>
      <c r="F16" s="20"/>
    </row>
    <row r="17" spans="1:6" s="14" customFormat="1" ht="12.75">
      <c r="A17" s="15"/>
      <c r="F17" s="20"/>
    </row>
    <row r="18" spans="1:6" s="14" customFormat="1" ht="12.75">
      <c r="A18" s="15"/>
      <c r="F18" s="20"/>
    </row>
    <row r="19" spans="1:6" s="14" customFormat="1" ht="12.75">
      <c r="A19" s="15"/>
      <c r="F19" s="20"/>
    </row>
    <row r="20" spans="1:6" s="14" customFormat="1" ht="12.75">
      <c r="A20" s="15"/>
      <c r="F20" s="20"/>
    </row>
    <row r="21" spans="1:6" ht="12.75">
      <c r="A21" s="15"/>
      <c r="B21" s="14"/>
      <c r="C21" s="14"/>
      <c r="D21" s="14"/>
      <c r="E21" s="14"/>
      <c r="F21" s="20"/>
    </row>
    <row r="22" spans="1:6" ht="12.75">
      <c r="A22" s="15"/>
      <c r="B22" s="14"/>
      <c r="C22" s="14"/>
      <c r="D22" s="14"/>
      <c r="E22" s="14"/>
      <c r="F22" s="20"/>
    </row>
    <row r="23" spans="1:6" ht="12.75">
      <c r="A23" s="15"/>
      <c r="B23" s="14"/>
      <c r="C23" s="14"/>
      <c r="D23" s="14"/>
      <c r="E23" s="14"/>
      <c r="F23" s="20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</sheetData>
  <sheetProtection/>
  <mergeCells count="3">
    <mergeCell ref="A1:F1"/>
    <mergeCell ref="A4:F4"/>
    <mergeCell ref="B5:F5"/>
  </mergeCells>
  <printOptions gridLines="1" horizontalCentered="1"/>
  <pageMargins left="0.7874015748031497" right="0.7874015748031497" top="1.3779527559055118" bottom="0.984251968503937" header="0.5118110236220472" footer="0.5118110236220472"/>
  <pageSetup firstPageNumber="2" useFirstPageNumber="1" horizontalDpi="600" verticalDpi="600" orientation="landscape" paperSize="9" r:id="rId1"/>
  <headerFooter alignWithMargins="0">
    <oddFooter>&amp;L2.32.4 / HROMOSVOD A UZEMNĚNÍ&amp;CBB CENTRUM - OBJEKT DELTA 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Fontan</dc:creator>
  <cp:keywords/>
  <dc:description/>
  <cp:lastModifiedBy>Petr Šiška</cp:lastModifiedBy>
  <cp:lastPrinted>2017-04-20T18:03:53Z</cp:lastPrinted>
  <dcterms:created xsi:type="dcterms:W3CDTF">2001-11-23T16:23:28Z</dcterms:created>
  <dcterms:modified xsi:type="dcterms:W3CDTF">2017-08-24T09:43:09Z</dcterms:modified>
  <cp:category/>
  <cp:version/>
  <cp:contentType/>
  <cp:contentStatus/>
</cp:coreProperties>
</file>